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DTK1\Desktop\"/>
    </mc:Choice>
  </mc:AlternateContent>
  <bookViews>
    <workbookView xWindow="0" yWindow="0" windowWidth="28800" windowHeight="11730"/>
  </bookViews>
  <sheets>
    <sheet name="Kauno lopšelio-darželio ,,Tukas" sheetId="19" r:id="rId1"/>
  </sheets>
  <externalReferences>
    <externalReference r:id="rId2"/>
    <externalReference r:id="rId3"/>
    <externalReference r:id="rId4"/>
  </externalReferences>
  <definedNames>
    <definedName name="_xlnm.Print_Area" localSheetId="0">'Kauno lopšelio-darželio ,,Tukas'!$A$1:$D$37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19" l="1"/>
  <c r="D6" i="19"/>
  <c r="D46" i="19" l="1"/>
  <c r="D49" i="19"/>
  <c r="D43" i="19"/>
  <c r="D50" i="19"/>
  <c r="D45" i="19"/>
  <c r="D44" i="19"/>
  <c r="D12" i="19" l="1"/>
  <c r="B13" i="19"/>
  <c r="D13" i="19"/>
  <c r="D14" i="19"/>
  <c r="D15" i="19"/>
  <c r="D20" i="19"/>
  <c r="D21" i="19"/>
  <c r="D22" i="19"/>
  <c r="D35" i="19" l="1"/>
  <c r="D36" i="19"/>
  <c r="D37" i="19"/>
  <c r="D32" i="19"/>
  <c r="D33" i="19"/>
  <c r="D34" i="19"/>
  <c r="D27" i="19" l="1"/>
  <c r="D28" i="19"/>
  <c r="D29" i="19"/>
  <c r="D30" i="19"/>
  <c r="D23" i="19"/>
  <c r="D24" i="19"/>
  <c r="D25" i="19"/>
</calcChain>
</file>

<file path=xl/sharedStrings.xml><?xml version="1.0" encoding="utf-8"?>
<sst xmlns="http://schemas.openxmlformats.org/spreadsheetml/2006/main" count="85" uniqueCount="75">
  <si>
    <t>Siekiama reikšmė</t>
  </si>
  <si>
    <t>Siekiamas pokytis 
(vertinimo kriterijus, matavimo vienetas)</t>
  </si>
  <si>
    <t>Metų prioritetinė veikla</t>
  </si>
  <si>
    <t>Sąsaja su įstaigos, savivaldybės ir (ar) kitų institucijų / įstaigų planavimo dokumentais, kurie lemia įstaigos
 veiklos prioritetus</t>
  </si>
  <si>
    <t>Metiniai savivaldybės biudžeto asignavimai</t>
  </si>
  <si>
    <t>Atsakingas (-i) darbuotojas (-ai), pareigos</t>
  </si>
  <si>
    <t>Pagrindinis vertinimo kriterijus, matavimo vienetas</t>
  </si>
  <si>
    <t>Veiklos sritis, tema, metinis veiksmas / darbas</t>
  </si>
  <si>
    <r>
      <t xml:space="preserve">KAUNO MIESTO SAVIVALDYBĖS ADMINISTRACIJOS  ŠVIETIMO SKYRIUI PRISKIRTO (-OS) 
KAUNO LOPŠELIO-DARŽELIO „TUKAS“
</t>
    </r>
    <r>
      <rPr>
        <b/>
        <i/>
        <sz val="12"/>
        <rFont val="Times New Roman"/>
        <family val="1"/>
        <charset val="186"/>
      </rPr>
      <t xml:space="preserve">
2024 </t>
    </r>
    <r>
      <rPr>
        <b/>
        <sz val="12"/>
        <rFont val="Times New Roman"/>
        <family val="1"/>
        <charset val="186"/>
      </rPr>
      <t>METŲ VEIKLOS PLANAS</t>
    </r>
  </si>
  <si>
    <t>ŽMOGIŠKIEJI IŠTEKLIAI</t>
  </si>
  <si>
    <t>FINANSAI</t>
  </si>
  <si>
    <t>TURTAS</t>
  </si>
  <si>
    <t>PAGRINDINĖ VEIKLA (ikimokyklinis ir priešmokyklinis ugdymas)</t>
  </si>
  <si>
    <t>PASLAUGŲ KOKYBĖ IR PRIEINAMUMAS</t>
  </si>
  <si>
    <t>Užimtų pareigybių dalis (proc.)</t>
  </si>
  <si>
    <t>Paslaugas teikiančių pagalbos specialistų skaičius (žm. sk.)</t>
  </si>
  <si>
    <t>Bendras darbuotojų skaičius, tenkantis vienam mokiniui (vnt.)</t>
  </si>
  <si>
    <t>Darbuotojų kaitos indeksas (proc.)</t>
  </si>
  <si>
    <t>Kvalifikaciją tobulinusių darbuotojų dalis (proc.)</t>
  </si>
  <si>
    <t>Direktorius, direktoriaus pavaduotoja ugdymui, direktoriaus pavaduotoja ūkio reikalams</t>
  </si>
  <si>
    <t>Įstaigos uždirbtų metinių pajamų dalis nuo metinio įstaigos biudžeto (proc.)</t>
  </si>
  <si>
    <t>Įstaigos pritrauktos lėšos (eurai)</t>
  </si>
  <si>
    <t>Įstaigos vidutinė projektinio finansavimo paraiškomis laimėtų lėšų suma (eurai)</t>
  </si>
  <si>
    <t>Per ataskaitinius metus panaudotų asignavimų  dalis nuo patvirtintų metinių asignavimų (proc.)</t>
  </si>
  <si>
    <t>Per ataskaitinius metus panaudotų biudžeto asignavimų  dalis nuo patvirtintų metinių biudžeto asignavimų (proc.)</t>
  </si>
  <si>
    <t>Per ataskaitinius metus panaudotų asignavimų iš įstaigos įmokų pajamų dalis nuo patvirtintų asignavimų iš įstaigos įmokų pajamų (proc.)</t>
  </si>
  <si>
    <t>Įstaigos valdomo nekilnojamojo turto 1 kv. m išlaikymo kaina (eurai)</t>
  </si>
  <si>
    <t>Pagrindinėms įstaigos funkcijoms vykdyti naudojamo nekilnojamojo turto ploto dalis (proc.)</t>
  </si>
  <si>
    <t>Įstaigos išnuomoto nekilnojamojo turto ploto dalis (proc.)</t>
  </si>
  <si>
    <t>Įstaigos valdomo nekilnojamojo turto kabinetinis plotas tenkantis vienam įstaigos administracijos darbuotojui (kv. m)</t>
  </si>
  <si>
    <t>Pagal ikimokyklinio ugdymo programą ugdomų švietimo įstaigoje vaikų  skaičius (žm. sk.)</t>
  </si>
  <si>
    <t>Ikimokyklinio amžiaus vaikų skaičiaus kaita (žm. sk.)</t>
  </si>
  <si>
    <t>Ikimokyklinio amžiaus vaikų, turinčių specialiųjų ugdymosi poreikių, dalis nuo bendro vaikų skaičiaus (proc.)</t>
  </si>
  <si>
    <t>Ugdymo įstaigą lankančių priešmokyklinio amžiaus vaikų dalis nuo bendro įstaigą lankančių vaikų  (mokinių) skaičiaus  (proc.)</t>
  </si>
  <si>
    <t>Priešmokyklinio  amžaus vaikų (mokinių) skaičiaus kaita (žm. sk.)</t>
  </si>
  <si>
    <t>Priešmokykliniame  ugdyme dalyvaujančių vaikų (mokinių), turinčių specialiųjų ugdymosi poreikių, dalis nuo bendro pagal priešmokyklinio ugdymo programą ugdomų vaikų (mokinių) skaičiaus (proc.)</t>
  </si>
  <si>
    <t>Ikimokyklinio amžiaus vaikų pasiekimų ir pažangos lygio, atitinkančio vaiko raidą, dalis nuo bendro besimokančių pagal ikimokyklinio ugdymo programą švietimo įstaigoje vaikų skaičiaus (proc.)</t>
  </si>
  <si>
    <t>Vaikų, ugdomų pagal ikimokyklinio ugdymo programą švietimo įstaigoje, pagerinusių komunikavimo ir savarankiškumo, saviraiškos kompetencijas, dalis nuo bendro vaikų skaičiaus (proc.)</t>
  </si>
  <si>
    <t xml:space="preserve">Ikimokyklinio amžiaus vaikų, turinčių specialiųjų ugdymosi poreikių, pagerinusių ugdymosi rezultatus, dalis (proc.) </t>
  </si>
  <si>
    <t>Vaikų tėvų (globėjų, rūpintojų),  patenkintų teikiamų ugdymo paslaugų kokybe, dalis nuo bendro jų skaičiaus (proc.)</t>
  </si>
  <si>
    <t>Įstaigos vadovų stebėtos ir vertintos labai gerai ir gerai ugdomosios veiklos dalis nuo bendro ikimokykliniam ugdymuisi skirtų veiklų skaičiaus (proc.)</t>
  </si>
  <si>
    <t>Vykdomų tarptautinių ir respublikinių projektų skaičius (vnt.)</t>
  </si>
  <si>
    <t>Priešmokyklinio  amžiaus vaikų (mokinių), baigusių priešmokyklinio ugdymo programą, dalis  (proc.)</t>
  </si>
  <si>
    <t>Priešmokyklinio amžiaus vaikų (mokinių), pagerinusių kominikavimo, savarankiškumo ir saviraiškos kompetencijas, dalis nuo bendro pagal  priešmokyklinio ugdymo programą ugdomų vaikų (mokinių)  skaičiaus (proc.)</t>
  </si>
  <si>
    <t>Priešmokyklinio amžiaus vaikų tėvų (globėjų, rūpintojų, įtėvių),  patenkintų teikiamų ugdymo paslaugų kokybe, dalis nuo bendro jų skaičiaus (proc.)</t>
  </si>
  <si>
    <t>Įstaigos vadovų stebėtų priešmokyklinio ugdymo programos veiklų dalis nuo bendro priešmokykliniam ugdymui skirtų veiklų skaičiaus (proc.)</t>
  </si>
  <si>
    <t>Vaikų,  saugiai ir gerai besijaučiančių švietimo įstaigoje, dalis (proc.)</t>
  </si>
  <si>
    <t>Grupių, dalyvaujančių socialinio emocinio ugdymo, sveikatos stiprinimo programose, dalis nuo bendro grupių skaičiaus (proc.)</t>
  </si>
  <si>
    <t>Vaikų (mokinių), ugdomų pagal priešmokykinio ugdymo programą,  saugiai ir gerai besijaučiančių ugdymo įstaigoje, dalis (proc.)</t>
  </si>
  <si>
    <t>Švietimo pagalbos teikiamomis paslaugomis besinaudojančių vaikų dalis nuo bendro jų skaičiaus (proc.)</t>
  </si>
  <si>
    <t>Švietimo įstaigos teikiamomis pagalbos paslaugomis besinaudojančių vaikų (mokinių), ugdomų pagal priešmokyklinio ugdymo programą, dalis nuo bendro jų skaičiaus (proc.)</t>
  </si>
  <si>
    <t>Direktorius, direktoriaus pavaduotoja ugdymui, švietimo pagalbos specialistai</t>
  </si>
  <si>
    <t>Direktorius, direktoriaus pavaduotoja ugdymui, švietimo pagalbos specialistai, mokytojai</t>
  </si>
  <si>
    <t>Direktorius</t>
  </si>
  <si>
    <r>
      <rPr>
        <b/>
        <sz val="11"/>
        <rFont val="Calibri"/>
        <family val="2"/>
        <charset val="186"/>
        <scheme val="minor"/>
      </rPr>
      <t xml:space="preserve">II. Išlaidos   
1. Planuoti prekių, paslaugų ir darbų poreikį.   </t>
    </r>
    <r>
      <rPr>
        <b/>
        <sz val="11"/>
        <color rgb="FFFF0000"/>
        <rFont val="Calibri"/>
        <family val="2"/>
        <charset val="186"/>
        <scheme val="minor"/>
      </rPr>
      <t xml:space="preserve">                                                                       </t>
    </r>
    <r>
      <rPr>
        <sz val="11"/>
        <rFont val="Calibri"/>
        <family val="2"/>
        <charset val="186"/>
        <scheme val="minor"/>
      </rPr>
      <t xml:space="preserve">1.1. Racionalus finansinių išteklių panaudojimas, kas ketvirtį peržiūrint prioritetus.                                               
1.2. Prekių ir paslaugų ir darbų pirkimų planavimas ir vykdymas per VIPIS sistemą, prioritetą teikiant pirkimams per CPO.                                                                                                                                                   1.3. Įstaigos lėšų panaudojimo ataskaitų rengimas ir viešinimas įstaigos bendruomenėje. </t>
    </r>
  </si>
  <si>
    <r>
      <rPr>
        <b/>
        <sz val="11"/>
        <rFont val="Calibri"/>
        <family val="2"/>
        <charset val="186"/>
        <scheme val="minor"/>
      </rPr>
      <t xml:space="preserve">II Saugumo ir geros savijautos užtikrinimas :                                                                           1. Užtikrinama pozityvi, saugi ugdymo(si) aplinka, gerinanti socialinio-emocinio ugdymo kompetencijas.                                                                                            </t>
    </r>
    <r>
      <rPr>
        <sz val="11"/>
        <rFont val="Calibri"/>
        <family val="2"/>
        <charset val="186"/>
        <scheme val="minor"/>
      </rPr>
      <t>1.1. Socialinio-emocinio ugdymo programos „Kimochis“ vykdymas ikimokyklinėse ugdymo grupėse.
1.2. Socialinio-emocinio ugdymo programos „Zipio draugai“ vykdymas priešmokyklinio ugdymo grupėse.                                                                                             1.3. Parengtas 2024 m. sveikatos stiprinimo programos „Sveikuoliai, vikruoliai užaugti dideli svajoja“ planas, integruojant veiklas su tėvais ir visa įstaigos bendruomene, stirprinant vaikų fizinę, psichinę, socialinę sveikatą.</t>
    </r>
  </si>
  <si>
    <r>
      <t>I. Ikimokyklinio ugdymo organizavimas                                                                      1. 1. Teikti kokybišką ikimokyklinį ugdymą, tenkinant vaiko poreikius ir tėvų lūkesčius:</t>
    </r>
    <r>
      <rPr>
        <sz val="11"/>
        <rFont val="Calibri"/>
        <family val="2"/>
        <charset val="186"/>
        <scheme val="minor"/>
      </rPr>
      <t xml:space="preserve">
1.1. Užtikrinamas optimalus vaikų skaičių ikimokyklinio amžiaus vaikų grupėse.
1.2. Sudaromos tinkamos ugdymosi sąlygos specialiųjų ugdymosi poreikių turintiems vaikams.
1.3.Teikiama logopedinė, socialinio pedagogo pagalba vaikams, turintiems specialiųjų ugdymosi poreikių.
1.4. Siekiama pagerinti  vaikų ugdymosi rezultatus taikant  atnaujintą ikimokyklinio ugdymo programą. </t>
    </r>
  </si>
  <si>
    <t xml:space="preserve">Priešmokyklinio amžiaus vaikų lankytų dienų dalis nuo bendro ugdymui(si) skirtų dienų  skaičiaus (proc.)
</t>
  </si>
  <si>
    <t xml:space="preserve">Ikimokyklinio amžiaus vaikų lankytų dienų dalis nuo bendro ugdymui(si) skirtų dienų  skaičiaus (proc.)
</t>
  </si>
  <si>
    <t xml:space="preserve">1.Įtraukiojo ugdymo užtikrinimas įvairių poreikių vaikams.
</t>
  </si>
  <si>
    <t>2.Atnaujinto ugdymo turinio įgyvendinimas.</t>
  </si>
  <si>
    <t>Pedagogų ir švietimo pagalbos specialistų, dalyvavusių tiksliniuose mokymuose, skirtuose, įtraukčiai švietime, skaičius (žm. sk.)</t>
  </si>
  <si>
    <t>Organizuotų ir įgyvendintų gerosios patirties sklaidos renginių (susitikimų), skirtų atnaujintam ugdymo turiniui įgyvendinti, skaičius (vnt.)</t>
  </si>
  <si>
    <r>
      <t>I. Personalo valdymas:</t>
    </r>
    <r>
      <rPr>
        <b/>
        <sz val="11"/>
        <rFont val="Calibri"/>
        <family val="2"/>
        <scheme val="minor"/>
      </rPr>
      <t xml:space="preserve">
1. Taikyti darbuotojų motyvacinę sistemą, siekiant jų veiklos didesnio rezultayvumo ir efektyvumo:                                                                                  </t>
    </r>
    <r>
      <rPr>
        <sz val="11"/>
        <rFont val="Calibri"/>
        <family val="2"/>
        <charset val="186"/>
        <scheme val="minor"/>
      </rPr>
      <t xml:space="preserve">1.1. Organizuoti individualius pokalbius su kiekvienu darbuotoju susitariant dėl svarbiausių darbų ir veiklos rezultaų.                                       1.2.  Skatinti pasidalinimą gerąją darbo paritimi įstaigos viduje. 1.3.Organizuoti tradicinius kasmetinius renginius darbuotojų komandinės veiklos efektyvumui didinti.                                                                                     1.4. Priskirti mokytojų mentroių naujam dirbančiam pedagogui.  </t>
    </r>
  </si>
  <si>
    <r>
      <rPr>
        <b/>
        <sz val="11"/>
        <rFont val="Calibri"/>
        <family val="2"/>
        <charset val="186"/>
        <scheme val="minor"/>
      </rPr>
      <t>II. Kvalifikacijos tobulinimas:</t>
    </r>
    <r>
      <rPr>
        <b/>
        <sz val="11"/>
        <color rgb="FFFF0000"/>
        <rFont val="Calibri"/>
        <family val="2"/>
        <charset val="186"/>
        <scheme val="minor"/>
      </rPr>
      <t xml:space="preserve">                                                                                     </t>
    </r>
    <r>
      <rPr>
        <sz val="11"/>
        <rFont val="Calibri"/>
        <family val="2"/>
        <charset val="186"/>
        <scheme val="minor"/>
      </rPr>
      <t xml:space="preserve">      </t>
    </r>
    <r>
      <rPr>
        <b/>
        <sz val="11"/>
        <rFont val="Calibri"/>
        <family val="2"/>
        <charset val="186"/>
        <scheme val="minor"/>
      </rPr>
      <t>1.  Organizuoti ir įgyvendinti įstaigos darbuotojų kvalifikacijos tobulinimą</t>
    </r>
    <r>
      <rPr>
        <sz val="11"/>
        <rFont val="Calibri"/>
        <family val="2"/>
        <charset val="186"/>
        <scheme val="minor"/>
      </rPr>
      <t xml:space="preserve">     1.1. Parengti ir įgyvendinti pedagogų kvalifikacijos tobulinimo planą 2024 metams.                                                                                                                       1.2. Sudaryti galimybes nenutrūkstamai ir sistemingai ugdyti profesinias bei asmneines kompetencijas ,,Besimokančių darželių" tinkle.                                 1.3. Vykdyti kvalifikacijos tobulinimo stebėseną.                                                      1.4. Sudayti sąlygas pedagogų darbo patirties sklaidai  ( pasidalijima žinimos ir patirtimi įgytomis seminaruose, metodiniuose renginiuose). </t>
    </r>
  </si>
  <si>
    <r>
      <t xml:space="preserve"> I. Gautos lėšos:</t>
    </r>
    <r>
      <rPr>
        <b/>
        <sz val="11"/>
        <rFont val="Calibri"/>
        <family val="2"/>
        <scheme val="minor"/>
      </rPr>
      <t xml:space="preserve">
1.</t>
    </r>
    <r>
      <rPr>
        <b/>
        <i/>
        <sz val="11"/>
        <rFont val="Calibri"/>
        <family val="2"/>
        <scheme val="minor"/>
      </rPr>
      <t xml:space="preserve">Realizuoti finansinių išteklių planavimo ir racionalaus jų panaudojimo sistemą:                                                                                                                         </t>
    </r>
    <r>
      <rPr>
        <sz val="11"/>
        <rFont val="Calibri"/>
        <family val="2"/>
        <charset val="186"/>
        <scheme val="minor"/>
      </rPr>
      <t>1.1 Parengti metinį įstaigos biudžeto projektą, pagrįstą skaičiavimais ir išvadomis.
1.2 Užtikrinti tėvų įnašų, už teikiamas paslaugas įstaigoje, kontrolę.</t>
    </r>
    <r>
      <rPr>
        <b/>
        <sz val="11"/>
        <rFont val="Calibri"/>
        <family val="2"/>
        <scheme val="minor"/>
      </rPr>
      <t xml:space="preserve">
2. Panaudoti papildomus finansavimo šaltinius, ieškant alternatyvių finansinių
išteklių šaltinių:
</t>
    </r>
    <r>
      <rPr>
        <sz val="11"/>
        <rFont val="Calibri"/>
        <family val="2"/>
        <charset val="186"/>
        <scheme val="minor"/>
      </rPr>
      <t xml:space="preserve">2.1 Pritraukti 1.2 proc. gyventojų pajamų mokesčio lėšas.
2.2 Dalyvauti ES vaisių, daržovių ir pieno vartojimo skatinimo mokyklose programoje.                                                                                                                     2.3. Nuoma .                                                                                                                  
</t>
    </r>
    <r>
      <rPr>
        <b/>
        <i/>
        <sz val="11"/>
        <rFont val="Calibri"/>
        <family val="2"/>
        <scheme val="minor"/>
      </rPr>
      <t xml:space="preserve">
</t>
    </r>
  </si>
  <si>
    <r>
      <t>I. Nekilnojamo turto valdymas:</t>
    </r>
    <r>
      <rPr>
        <b/>
        <sz val="11"/>
        <rFont val="Calibri"/>
        <family val="2"/>
        <scheme val="minor"/>
      </rPr>
      <t xml:space="preserve">
1.</t>
    </r>
    <r>
      <rPr>
        <b/>
        <sz val="11"/>
        <rFont val="Calibri"/>
        <family val="2"/>
        <charset val="186"/>
        <scheme val="minor"/>
      </rPr>
      <t xml:space="preserve"> Užtikrinti racionalų ir tausojantį turto valdymą.                                               </t>
    </r>
    <r>
      <rPr>
        <sz val="11"/>
        <rFont val="Calibri"/>
        <family val="2"/>
        <charset val="186"/>
        <scheme val="minor"/>
      </rPr>
      <t xml:space="preserve">1.1. Vykdyti sunaudojamų energetinių išteklių apskaitą ir kontrolę metų pabaigoje parengti lyginamąją  analizę.                                                                                    1.2. Pateikiamos išvados ir pasiūlymai dėl racionalesnio išteklių naudojimo.  </t>
    </r>
    <r>
      <rPr>
        <b/>
        <sz val="11"/>
        <rFont val="Calibri"/>
        <family val="2"/>
        <scheme val="minor"/>
      </rPr>
      <t xml:space="preserve">
2. Užtikrinti įstaigos nuomojamų patalpų tausojantį turto valdymą.
</t>
    </r>
    <r>
      <rPr>
        <sz val="11"/>
        <rFont val="Calibri"/>
        <family val="2"/>
        <charset val="186"/>
        <scheme val="minor"/>
      </rPr>
      <t>2.1. Atliekamos patalpų apžiūros ir įvertinama esama situacija.                                 2.2. Atliekama ilgalaikio ir trumpalaikio turto inventorizacija.</t>
    </r>
    <r>
      <rPr>
        <b/>
        <sz val="11"/>
        <rFont val="Calibri"/>
        <family val="2"/>
        <scheme val="minor"/>
      </rPr>
      <t xml:space="preserve">
</t>
    </r>
    <r>
      <rPr>
        <b/>
        <i/>
        <sz val="11"/>
        <rFont val="Calibri"/>
        <family val="2"/>
        <scheme val="minor"/>
      </rPr>
      <t xml:space="preserve">
</t>
    </r>
  </si>
  <si>
    <r>
      <t xml:space="preserve">II.  Priešmokyklinio ugdymo organizavimas                                                                  1. Teikti kokybišką priešmokyklinį ugdymą, tenkinant vaiko poreikius ir tėvų
lūkesčius:
</t>
    </r>
    <r>
      <rPr>
        <sz val="11"/>
        <rFont val="Calibri"/>
        <family val="2"/>
        <charset val="186"/>
        <scheme val="minor"/>
      </rPr>
      <t xml:space="preserve">1.1. Sudaryti saugias ir higienos normas atitinkančias ugdymosi sąlygas priešmokyklinio amžiaus vaikams.
1.2.  Švietimo pagalbos specialistų prieinamumas kiekvienam specialiųjų ugdymosi poreikių turinčiam vaikui.                                                                                          1.3. 2 kartus metuose pagal atnaujinto priešmokyklinio ugdymo turinio įgyvendinimo programą  atliktas priešmokyklinio amžiaus vaikų gebėjimų ir pasiekimų įvertinimas pagal 3 lygius.                                                                           1.4 Mokslo metų pabaigoje parengti ataskaitas ir rekomendacijas tėvams (globėjams) ir kitos pakopos ugdymo mokytojams apie vaiko pasiekimus, vaiko pažangos stebėsenos rezultatus.
1.5 Tęsti bendrų ugdomųjų veiklų su  VDU Atžalyno progimnaziją  , V. Kudirkos bibliotekos Kauno „Dainavos“ padaliniu,  Kauno Paparčio pradine mokykla, Kauno Aleksandro Stulginskio mokykla, Kauno M. Mažvydo progimnazija organizavimą. </t>
    </r>
    <r>
      <rPr>
        <b/>
        <sz val="11"/>
        <rFont val="Calibri"/>
        <family val="2"/>
        <charset val="186"/>
        <scheme val="minor"/>
      </rPr>
      <t xml:space="preserve">
</t>
    </r>
  </si>
  <si>
    <r>
      <rPr>
        <b/>
        <sz val="11"/>
        <rFont val="Calibri"/>
        <family val="2"/>
        <charset val="186"/>
        <scheme val="minor"/>
      </rPr>
      <t xml:space="preserve"> I. Gerų ugdymo(-si) rezultatų užtikrinimas:                                                             1.Siekti asmeninės vaiko pažangos, taikant įvairius metodus                                                                                                          </t>
    </r>
    <r>
      <rPr>
        <sz val="11"/>
        <rFont val="Calibri"/>
        <family val="2"/>
        <charset val="186"/>
        <scheme val="minor"/>
      </rPr>
      <t xml:space="preserve">1.1.Suorganizuotos STEAM kūrybinės dirbtuvės su socialiniais partneriais, vaikų pažintinei kompetencijai ugdyti.                                                                               1.2. Ikimokyklinio ir priešmokyklinio ugdymo mokytojai  įgyvendins ugdomąsias veiklas iš metodinio rinkinio ,,STEAM iššūkiai pasakoms“, plės vaikų kritinį mąstymą, skatins ieškoti probelmų sprendimo būdų.                            1.3.Ptobulintos edukacinės aplinkos vaikų žaidimams ir patirtinei veiklai ( sukurta lauko edukacinė erdvė ,,Paukščių takas“,  sukurtas STEAM veiklos stalas patyriminei veiklai lauke).                                                                                         1.4.  Pasakų analizavimas  taikant naratyvinio žaidimo elementus ikimokyklinėse ir priešmokyklinėse grupėse. </t>
    </r>
    <r>
      <rPr>
        <sz val="11"/>
        <color rgb="FFFF0000"/>
        <rFont val="Calibri"/>
        <family val="2"/>
        <charset val="186"/>
        <scheme val="minor"/>
      </rPr>
      <t xml:space="preserve">                              </t>
    </r>
    <r>
      <rPr>
        <b/>
        <sz val="11"/>
        <color rgb="FFFF0000"/>
        <rFont val="Calibri"/>
        <family val="2"/>
        <charset val="186"/>
        <scheme val="minor"/>
      </rPr>
      <t xml:space="preserve">                                                                                                            </t>
    </r>
    <r>
      <rPr>
        <b/>
        <sz val="11"/>
        <rFont val="Calibri"/>
        <family val="2"/>
        <charset val="186"/>
        <scheme val="minor"/>
      </rPr>
      <t xml:space="preserve">2. Stiprinti vaikų fizinę, psichinę ir emocinę sveikatą, diegiant aktyvios mokyklos principus.                                                                                                    </t>
    </r>
    <r>
      <rPr>
        <sz val="11"/>
        <rFont val="Calibri"/>
        <family val="2"/>
        <charset val="186"/>
        <scheme val="minor"/>
      </rPr>
      <t xml:space="preserve">2.1 Renginiuų skatinančių  fizinį aktyvumą organizavimas.                                      2.2 Bendradarbiavimas su socialiniais partneriais ir tinklaveikos plėtra sveikatos stiprinimo tematika.                                                                                   2.3.Papildyta įstaigos sporto materialinė bazė.                                                     2.4..Šokio ir vaidybos elementų įtraukimas į ugdomąją veiklą.                                2.5. Įstaigos lauko erdvėje įrengtas gėlynas.                                                                </t>
    </r>
    <r>
      <rPr>
        <b/>
        <sz val="11"/>
        <rFont val="Calibri"/>
        <family val="2"/>
        <charset val="186"/>
        <scheme val="minor"/>
      </rPr>
      <t xml:space="preserve">3. Aktyviai dalyvauti kitų institucijų organizuojamuose renginiuose, projektuose beipatiems juos rengti.
</t>
    </r>
  </si>
  <si>
    <r>
      <t xml:space="preserve"> </t>
    </r>
    <r>
      <rPr>
        <b/>
        <sz val="11"/>
        <rFont val="Calibri"/>
        <family val="2"/>
        <charset val="186"/>
        <scheme val="minor"/>
      </rPr>
      <t xml:space="preserve">III Paslaugų, atsižvelgiant į vaiko (mokinio) poreikius, užtikrinimas :                         1.Stiprinti švietimo pagalbos įstaigoje teikimą, siekiant maksimaliai patenkinti vaikų poreikius:
</t>
    </r>
    <r>
      <rPr>
        <sz val="11"/>
        <rFont val="Calibri"/>
        <family val="2"/>
        <charset val="186"/>
        <scheme val="minor"/>
      </rPr>
      <t>1.1 Stiprinti VGK veiklą, skatinant vaikų šeimų bendradarbiavimą su įstaiga.         1.2. Pastoviai teikti švietimo pagalbos specialistų paslaugas.                                 1.3 Integruoti švietimo pagalbos specialistų paslaugas į bendras grupės veiklas.</t>
    </r>
  </si>
  <si>
    <t>PATVIRTINTA
Kauno lopšelio-darželio „Tukas“ direktoriaus
2024 m. kovo 12 d.  įsakymu  Nr. V-86</t>
  </si>
  <si>
    <t>PRITARTA
Kauno lopšelio-darželio „Tukas“ tarybos                                                              2024 m.  kovo  12 d.  protokoliniu nutarimu Nr. LDT-3</t>
  </si>
  <si>
    <t>812 tūkst. eurų, iš jų: 
darbo užmokesčiui – 721 tūkst. eurų; turtui – 17 tūkst. Eurų</t>
  </si>
  <si>
    <t>Siekiama 2024-2026 metų strateginio veiklos plano tikslo - „Įtraukus, sumanus, besimokantis ir sportuojantis miestas“ ir šio uždavinio įgyvendinimo:
2.1.4. Vystyti efektyvaus švietimo ir sporto įstaigų tinklą ir plėtoti infrastruktūrą. Siekiama plėtoti efektyvų formaliojo ir neformaliojo švietimo įstaigų tinklą, gerinti ugdymo kokybę. Taip pat plėtoti, atnaujinti švietimo įstaigų ir kūno kultūros, mėgėjiško sporto infrastruktūrą, atliepiant besimokančiųjų poreikius.</t>
  </si>
  <si>
    <t>Veiklos planu prisidedama prie šių Kauno miesto savivaldybės 2024-2026 metų strateginio veiklos plano tikslų, uždavinių ir priemonių įgyvendinimo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</si>
</sst>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186"/>
      <scheme val="minor"/>
    </font>
    <font>
      <b/>
      <sz val="11"/>
      <name val="Calibri"/>
      <family val="2"/>
      <charset val="186"/>
      <scheme val="minor"/>
    </font>
    <font>
      <sz val="11"/>
      <name val="Calibri"/>
      <family val="2"/>
      <charset val="186"/>
      <scheme val="minor"/>
    </font>
    <font>
      <b/>
      <i/>
      <sz val="14"/>
      <color theme="1"/>
      <name val="Calibri"/>
      <family val="2"/>
      <charset val="186"/>
      <scheme val="minor"/>
    </font>
    <font>
      <b/>
      <sz val="14"/>
      <color rgb="FFFF0000"/>
      <name val="Calibri"/>
      <family val="2"/>
      <charset val="186"/>
      <scheme val="minor"/>
    </font>
    <font>
      <b/>
      <sz val="11"/>
      <name val="Calibri"/>
      <family val="2"/>
      <scheme val="minor"/>
    </font>
    <font>
      <b/>
      <i/>
      <sz val="11"/>
      <name val="Calibri"/>
      <family val="2"/>
      <scheme val="minor"/>
    </font>
    <font>
      <b/>
      <sz val="12"/>
      <name val="Times New Roman"/>
      <family val="1"/>
      <charset val="186"/>
    </font>
    <font>
      <b/>
      <i/>
      <sz val="12"/>
      <name val="Times New Roman"/>
      <family val="1"/>
      <charset val="186"/>
    </font>
    <font>
      <b/>
      <i/>
      <sz val="14"/>
      <color theme="1"/>
      <name val="Calibri"/>
      <family val="2"/>
      <scheme val="minor"/>
    </font>
    <font>
      <b/>
      <sz val="11"/>
      <color rgb="FFFF0000"/>
      <name val="Calibri"/>
      <family val="2"/>
      <charset val="186"/>
      <scheme val="minor"/>
    </font>
    <font>
      <b/>
      <i/>
      <sz val="11"/>
      <name val="Calibri"/>
      <family val="2"/>
      <charset val="186"/>
      <scheme val="minor"/>
    </font>
    <font>
      <b/>
      <i/>
      <sz val="11"/>
      <color theme="1"/>
      <name val="Calibri"/>
      <family val="2"/>
      <charset val="186"/>
      <scheme val="minor"/>
    </font>
    <font>
      <sz val="11"/>
      <color rgb="FFFF0000"/>
      <name val="Calibri"/>
      <family val="2"/>
      <charset val="186"/>
      <scheme val="minor"/>
    </font>
    <font>
      <sz val="12"/>
      <name val="Times New Roman"/>
      <family val="1"/>
      <charset val="186"/>
    </font>
    <font>
      <sz val="14"/>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59">
    <xf numFmtId="0" fontId="0" fillId="0" borderId="0" xfId="0"/>
    <xf numFmtId="0" fontId="0" fillId="0" borderId="0" xfId="0"/>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1" fillId="2" borderId="2" xfId="0" applyFont="1" applyFill="1" applyBorder="1" applyAlignment="1">
      <alignment horizontal="center" vertical="top" wrapText="1"/>
    </xf>
    <xf numFmtId="0" fontId="1" fillId="2" borderId="1" xfId="0" applyFont="1" applyFill="1" applyBorder="1" applyAlignment="1">
      <alignment horizontal="center" vertical="top" wrapText="1"/>
    </xf>
    <xf numFmtId="0" fontId="2" fillId="3" borderId="1" xfId="0" applyFont="1" applyFill="1" applyBorder="1" applyAlignment="1">
      <alignment horizontal="center" vertical="center" wrapText="1"/>
    </xf>
    <xf numFmtId="0" fontId="0" fillId="0" borderId="0" xfId="0" applyAlignment="1">
      <alignment horizontal="left" vertical="top"/>
    </xf>
    <xf numFmtId="0" fontId="0" fillId="0" borderId="0" xfId="0" applyAlignment="1">
      <alignment horizontal="center" vertical="top"/>
    </xf>
    <xf numFmtId="0" fontId="2" fillId="0" borderId="1" xfId="0" applyFont="1" applyBorder="1" applyAlignment="1">
      <alignment horizontal="left" vertical="top"/>
    </xf>
    <xf numFmtId="0" fontId="1"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1" fillId="2" borderId="2" xfId="0" applyFont="1" applyFill="1" applyBorder="1" applyAlignment="1">
      <alignment horizontal="center" vertical="top" wrapText="1"/>
    </xf>
    <xf numFmtId="0" fontId="2" fillId="0" borderId="1" xfId="0" applyFont="1" applyBorder="1" applyAlignment="1">
      <alignment horizontal="left" vertical="top" wrapText="1"/>
    </xf>
    <xf numFmtId="0" fontId="12" fillId="4" borderId="1" xfId="0" applyFont="1" applyFill="1" applyBorder="1" applyAlignment="1">
      <alignment wrapText="1"/>
    </xf>
    <xf numFmtId="0" fontId="12" fillId="4" borderId="0" xfId="0" applyFont="1" applyFill="1" applyAlignment="1">
      <alignment vertical="center" wrapText="1"/>
    </xf>
    <xf numFmtId="0" fontId="14" fillId="0" borderId="1" xfId="0" applyFont="1" applyBorder="1" applyAlignment="1">
      <alignment horizontal="left" vertical="center" wrapText="1"/>
    </xf>
    <xf numFmtId="0" fontId="1" fillId="2" borderId="2" xfId="0" applyFont="1" applyFill="1" applyBorder="1" applyAlignment="1">
      <alignment horizontal="center" vertical="top" wrapText="1"/>
    </xf>
    <xf numFmtId="0" fontId="1" fillId="2" borderId="2" xfId="0" applyFont="1" applyFill="1" applyBorder="1" applyAlignment="1">
      <alignment horizontal="center" vertical="top" wrapText="1"/>
    </xf>
    <xf numFmtId="0" fontId="7" fillId="0" borderId="1" xfId="0" applyFont="1" applyBorder="1" applyAlignment="1">
      <alignment horizontal="center" vertical="center" wrapText="1"/>
    </xf>
    <xf numFmtId="0" fontId="2" fillId="0" borderId="0" xfId="0" applyFont="1" applyAlignment="1">
      <alignment wrapText="1"/>
    </xf>
    <xf numFmtId="3" fontId="1" fillId="2" borderId="2" xfId="0" applyNumberFormat="1" applyFont="1" applyFill="1" applyBorder="1" applyAlignment="1">
      <alignment horizontal="center" vertical="top" wrapText="1"/>
    </xf>
    <xf numFmtId="0" fontId="16" fillId="2" borderId="1" xfId="0" applyFont="1" applyFill="1" applyBorder="1" applyAlignment="1">
      <alignment horizontal="left" vertical="center" wrapText="1"/>
    </xf>
    <xf numFmtId="0" fontId="10" fillId="2" borderId="7" xfId="0" applyFont="1" applyFill="1" applyBorder="1" applyAlignment="1">
      <alignment horizontal="left" vertical="top" wrapText="1"/>
    </xf>
    <xf numFmtId="0" fontId="5" fillId="2" borderId="8" xfId="0" applyFont="1" applyFill="1" applyBorder="1" applyAlignment="1">
      <alignment horizontal="left" vertical="top" wrapText="1"/>
    </xf>
    <xf numFmtId="0" fontId="11" fillId="4" borderId="2" xfId="0" applyFont="1" applyFill="1" applyBorder="1" applyAlignment="1">
      <alignment horizontal="left" vertical="top" wrapText="1"/>
    </xf>
    <xf numFmtId="0" fontId="11" fillId="4"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 fillId="2" borderId="7"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8"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6"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9" xfId="0" applyFont="1" applyFill="1" applyBorder="1" applyAlignment="1">
      <alignment horizontal="left" vertical="top" wrapText="1"/>
    </xf>
    <xf numFmtId="0" fontId="5" fillId="2" borderId="3" xfId="0" applyFont="1" applyFill="1" applyBorder="1" applyAlignment="1">
      <alignment horizontal="left" vertical="top" wrapText="1"/>
    </xf>
    <xf numFmtId="0" fontId="10" fillId="2" borderId="10" xfId="0" applyFont="1" applyFill="1" applyBorder="1" applyAlignment="1">
      <alignment horizontal="left" vertical="top" wrapText="1"/>
    </xf>
    <xf numFmtId="0" fontId="1" fillId="2" borderId="2" xfId="0" applyFont="1" applyFill="1" applyBorder="1" applyAlignment="1">
      <alignment horizontal="left" vertical="top" wrapText="1"/>
    </xf>
    <xf numFmtId="0" fontId="1" fillId="2" borderId="9" xfId="0" applyFont="1" applyFill="1" applyBorder="1" applyAlignment="1">
      <alignment horizontal="left" vertical="top" wrapText="1"/>
    </xf>
    <xf numFmtId="0" fontId="10" fillId="2" borderId="3" xfId="0" applyFont="1" applyFill="1" applyBorder="1" applyAlignment="1">
      <alignment horizontal="left" vertical="top" wrapText="1"/>
    </xf>
    <xf numFmtId="0" fontId="15" fillId="0" borderId="0" xfId="0" applyFont="1" applyFill="1" applyAlignment="1">
      <alignment horizontal="left" vertical="top" wrapText="1"/>
    </xf>
    <xf numFmtId="0" fontId="15" fillId="0" borderId="0" xfId="0" applyFont="1" applyFill="1" applyAlignment="1">
      <alignment horizontal="left" vertical="top"/>
    </xf>
    <xf numFmtId="0" fontId="7" fillId="0" borderId="0" xfId="0" applyFont="1" applyAlignment="1">
      <alignment horizontal="center" vertical="center" wrapText="1"/>
    </xf>
    <xf numFmtId="0" fontId="4" fillId="0" borderId="0" xfId="0" applyFont="1" applyBorder="1" applyAlignment="1">
      <alignment horizontal="left" vertical="center" wrapText="1"/>
    </xf>
    <xf numFmtId="0" fontId="14" fillId="0" borderId="1" xfId="0" applyFont="1" applyBorder="1" applyAlignment="1">
      <alignment horizontal="left" vertical="center"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0" fillId="3" borderId="1" xfId="0" applyFill="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7" fillId="0" borderId="1" xfId="0" applyFont="1" applyBorder="1" applyAlignment="1">
      <alignment vertical="center" wrapText="1"/>
    </xf>
    <xf numFmtId="0" fontId="14" fillId="0" borderId="1" xfId="0" applyFont="1" applyBorder="1" applyAlignment="1">
      <alignment vertical="center" wrapText="1"/>
    </xf>
  </cellXfs>
  <cellStyles count="1">
    <cellStyle name="Įprastas" xfId="0" builtinId="0"/>
  </cellStyles>
  <dxfs count="0"/>
  <tableStyles count="0" defaultTableStyle="TableStyleMedium2" defaultPivotStyle="PivotStyleLight16"/>
  <colors>
    <mruColors>
      <color rgb="FF9933FF"/>
      <color rgb="FF9900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K1/Downloads/Kauno%20lop&#353;elio-dar&#382;elio%20X%202024%20veiklos%20plan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TK1/Downloads/Kauno%20ld%20Tukas%202023%20met&#371;%20veiklos%20planas%2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ISTES%202/RUGS&#278;JIS%202023/veiklos%20atskaiat%20uz%202023%20metus/Kauno%20lop&#353;elio-dar&#382;elio%20Tukas%202023%20m.%20veiklos%20plano%20vykdymo%20ataskaita%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vyzdys"/>
    </sheetNames>
    <sheetDataSet>
      <sheetData sheetId="0">
        <row r="5">
          <cell r="D5" t="str">
            <v>Švietimo įstatymo 5 str. 5 d., 14 str. 7 d., 30 str. papildymas</v>
          </cell>
        </row>
        <row r="6">
          <cell r="D6" t="str">
            <v>Lietuvos Respublikos švietimo, mokslo ir sporto ministro 2022 m. rugsėjo 30 d. įsakymas Nr. V-1541 „Dėl Švietimo, mokslo ir sporto ministro 2022 m. rugpjūčio 24 d. įsakymo Nr. V-1269 „Dėl priešmokyklinio, pradinio, pagrindinio ir vidurinio ugdymo bendrųjų programų patvirtinimo“ pakeitimo“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Į MVP forma "/>
    </sheetNames>
    <sheetDataSet>
      <sheetData sheetId="0">
        <row r="13">
          <cell r="D13" t="str">
            <v>Direktorius</v>
          </cell>
        </row>
        <row r="14">
          <cell r="D14" t="str">
            <v>Direktorius</v>
          </cell>
        </row>
        <row r="15">
          <cell r="D15" t="str">
            <v>Direktorius</v>
          </cell>
        </row>
        <row r="16">
          <cell r="D16" t="str">
            <v>Direktorius</v>
          </cell>
        </row>
        <row r="20">
          <cell r="D20" t="str">
            <v>Direktorius</v>
          </cell>
        </row>
        <row r="21">
          <cell r="D21" t="str">
            <v>Direktorius, direktoriaus pavaduotoja ugdymui, direktoriaus pavaduotoja ūkio reikalams</v>
          </cell>
        </row>
        <row r="22">
          <cell r="D22" t="str">
            <v>Direktorius, direktoriaus pavaduotoja ugdymui, direktoriaus pavaduotoja ūkio reikalams</v>
          </cell>
        </row>
        <row r="23">
          <cell r="D23" t="str">
            <v>Direktorius, direktoriaus pavaduotoja ūkio reikalams</v>
          </cell>
        </row>
        <row r="24">
          <cell r="D24" t="str">
            <v>Direktorius, direktoriaus pavaduotoja ūkio reikalams</v>
          </cell>
        </row>
        <row r="25">
          <cell r="D25" t="str">
            <v>Direktorius, direktoriaus pavaduotoja ūkio reikalams</v>
          </cell>
        </row>
        <row r="27">
          <cell r="D27" t="str">
            <v>Direktorius, direktoriaus pavaduotoja ūkio reikalams</v>
          </cell>
        </row>
        <row r="28">
          <cell r="D28" t="str">
            <v>Direktorius, direktoriaus pavaduotoja ūkio reikalams</v>
          </cell>
        </row>
        <row r="29">
          <cell r="D29" t="str">
            <v>Direktorius, direktoriaus pavaduotoja ūkio reikalams</v>
          </cell>
        </row>
        <row r="30">
          <cell r="D30" t="str">
            <v>Direktorius, direktoriaus pavaduotoja ūkio reikalams</v>
          </cell>
        </row>
        <row r="32">
          <cell r="D32" t="str">
            <v>Direktorius, direktoriaus pavaduotoja ugdymui</v>
          </cell>
        </row>
        <row r="33">
          <cell r="D33" t="str">
            <v>Direktorius, direktoriaus pavaduotoja ugdymui</v>
          </cell>
        </row>
        <row r="34">
          <cell r="D34" t="str">
            <v>Direkrorius, direktoriaus pavaduotoja ugdymui, švietimo pagalbos specialistai</v>
          </cell>
        </row>
        <row r="35">
          <cell r="D35" t="str">
            <v>Direkrorius, direktoriaus pavaduotoja ugdymui</v>
          </cell>
        </row>
        <row r="36">
          <cell r="D36" t="str">
            <v>Direkrorius, direktoriaus pavaduotoja ugdymui</v>
          </cell>
        </row>
        <row r="37">
          <cell r="D37" t="str">
            <v>Direkrorius, direktoriaus pavaduotoja ugdymui, švietimo pagalbos specialistai</v>
          </cell>
        </row>
        <row r="47">
          <cell r="D47" t="str">
            <v>Direktorius, direktoriaus pavaduotoja ugdymui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uno lopšelis -darželis Tukas"/>
    </sheetNames>
    <sheetDataSet>
      <sheetData sheetId="0">
        <row r="13">
          <cell r="B13" t="str">
            <v>Pedagoginių pareigybių dalis nuo patvirtintų pareigybių (proc.)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0"/>
  <sheetViews>
    <sheetView tabSelected="1" zoomScale="86" zoomScaleNormal="86" workbookViewId="0">
      <selection activeCell="B9" sqref="B9:D9"/>
    </sheetView>
  </sheetViews>
  <sheetFormatPr defaultColWidth="9.140625" defaultRowHeight="15" x14ac:dyDescent="0.25"/>
  <cols>
    <col min="1" max="1" width="70.5703125" style="1" customWidth="1"/>
    <col min="2" max="2" width="47.7109375" style="7" customWidth="1"/>
    <col min="3" max="3" width="15.7109375" style="8" customWidth="1"/>
    <col min="4" max="4" width="51" style="7" customWidth="1"/>
    <col min="5" max="5" width="0.28515625" style="1" customWidth="1"/>
    <col min="6" max="16384" width="9.140625" style="1"/>
  </cols>
  <sheetData>
    <row r="1" spans="1:5" ht="78.400000000000006" customHeight="1" x14ac:dyDescent="0.25">
      <c r="D1" s="45" t="s">
        <v>70</v>
      </c>
      <c r="E1" s="46"/>
    </row>
    <row r="2" spans="1:5" ht="20.25" customHeight="1" x14ac:dyDescent="0.25"/>
    <row r="3" spans="1:5" ht="91.15" customHeight="1" x14ac:dyDescent="0.25">
      <c r="A3" s="47" t="s">
        <v>8</v>
      </c>
      <c r="B3" s="47"/>
      <c r="C3" s="47"/>
      <c r="D3" s="47"/>
    </row>
    <row r="4" spans="1:5" ht="21" customHeight="1" x14ac:dyDescent="0.25">
      <c r="A4" s="48"/>
      <c r="B4" s="48"/>
      <c r="C4" s="48"/>
      <c r="D4" s="48"/>
    </row>
    <row r="5" spans="1:5" ht="56.25" customHeight="1" x14ac:dyDescent="0.25">
      <c r="A5" s="6" t="s">
        <v>2</v>
      </c>
      <c r="B5" s="2" t="s">
        <v>1</v>
      </c>
      <c r="C5" s="2" t="s">
        <v>0</v>
      </c>
      <c r="D5" s="2" t="s">
        <v>3</v>
      </c>
    </row>
    <row r="6" spans="1:5" ht="62.25" customHeight="1" x14ac:dyDescent="0.25">
      <c r="A6" s="57" t="s">
        <v>59</v>
      </c>
      <c r="B6" s="17" t="s">
        <v>61</v>
      </c>
      <c r="C6" s="20">
        <v>6</v>
      </c>
      <c r="D6" s="17" t="str">
        <f>[1]Pavyzdys!$D$5</f>
        <v>Švietimo įstatymo 5 str. 5 d., 14 str. 7 d., 30 str. papildymas</v>
      </c>
    </row>
    <row r="7" spans="1:5" ht="94.5" x14ac:dyDescent="0.25">
      <c r="A7" s="57" t="s">
        <v>60</v>
      </c>
      <c r="B7" s="17" t="s">
        <v>62</v>
      </c>
      <c r="C7" s="20">
        <v>3</v>
      </c>
      <c r="D7" s="17" t="str">
        <f>[1]Pavyzdys!$D$6</f>
        <v>Lietuvos Respublikos švietimo, mokslo ir sporto ministro 2022 m. rugsėjo 30 d. įsakymas Nr. V-1541 „Dėl Švietimo, mokslo ir sporto ministro 2022 m. rugpjūčio 24 d. įsakymo Nr. V-1269 „Dėl priešmokyklinio, pradinio, pagrindinio ir vidurinio ugdymo bendrųjų programų patvirtinimo“ pakeitimo“</v>
      </c>
    </row>
    <row r="8" spans="1:5" ht="48.75" customHeight="1" x14ac:dyDescent="0.25">
      <c r="A8" s="58" t="s">
        <v>4</v>
      </c>
      <c r="B8" s="54" t="s">
        <v>72</v>
      </c>
      <c r="C8" s="55"/>
      <c r="D8" s="56"/>
    </row>
    <row r="9" spans="1:5" ht="113.25" customHeight="1" x14ac:dyDescent="0.25">
      <c r="A9" s="23" t="s">
        <v>74</v>
      </c>
      <c r="B9" s="49" t="s">
        <v>73</v>
      </c>
      <c r="C9" s="49"/>
      <c r="D9" s="49"/>
    </row>
    <row r="10" spans="1:5" ht="30" x14ac:dyDescent="0.25">
      <c r="A10" s="6" t="s">
        <v>7</v>
      </c>
      <c r="B10" s="53" t="s">
        <v>6</v>
      </c>
      <c r="C10" s="2" t="s">
        <v>0</v>
      </c>
      <c r="D10" s="3" t="s">
        <v>5</v>
      </c>
    </row>
    <row r="11" spans="1:5" ht="40.5" customHeight="1" x14ac:dyDescent="0.25">
      <c r="A11" s="50" t="s">
        <v>9</v>
      </c>
      <c r="B11" s="51"/>
      <c r="C11" s="51"/>
      <c r="D11" s="52"/>
    </row>
    <row r="12" spans="1:5" ht="37.5" customHeight="1" x14ac:dyDescent="0.25">
      <c r="A12" s="42" t="s">
        <v>63</v>
      </c>
      <c r="B12" s="11" t="s">
        <v>14</v>
      </c>
      <c r="C12" s="13">
        <v>100</v>
      </c>
      <c r="D12" s="9" t="str">
        <f>'[2]BĮ MVP forma '!D13</f>
        <v>Direktorius</v>
      </c>
    </row>
    <row r="13" spans="1:5" ht="35.25" customHeight="1" x14ac:dyDescent="0.25">
      <c r="A13" s="43"/>
      <c r="B13" s="11" t="str">
        <f>'[3]Kauno lopšelis -darželis Tukas'!$B$13</f>
        <v>Pedagoginių pareigybių dalis nuo patvirtintų pareigybių (proc.)</v>
      </c>
      <c r="C13" s="13">
        <v>55</v>
      </c>
      <c r="D13" s="9" t="str">
        <f>'[2]BĮ MVP forma '!D14</f>
        <v>Direktorius</v>
      </c>
    </row>
    <row r="14" spans="1:5" ht="29.25" customHeight="1" x14ac:dyDescent="0.25">
      <c r="A14" s="43"/>
      <c r="B14" s="11" t="s">
        <v>15</v>
      </c>
      <c r="C14" s="13">
        <v>5</v>
      </c>
      <c r="D14" s="9" t="str">
        <f>'[2]BĮ MVP forma '!D15</f>
        <v>Direktorius</v>
      </c>
    </row>
    <row r="15" spans="1:5" ht="32.25" customHeight="1" x14ac:dyDescent="0.25">
      <c r="A15" s="43"/>
      <c r="B15" s="12" t="s">
        <v>16</v>
      </c>
      <c r="C15" s="13">
        <v>0.2</v>
      </c>
      <c r="D15" s="9" t="str">
        <f>'[2]BĮ MVP forma '!D16</f>
        <v>Direktorius</v>
      </c>
    </row>
    <row r="16" spans="1:5" ht="19.5" customHeight="1" x14ac:dyDescent="0.25">
      <c r="A16" s="40"/>
      <c r="B16" s="11" t="s">
        <v>17</v>
      </c>
      <c r="C16" s="13">
        <v>4</v>
      </c>
      <c r="D16" s="9" t="s">
        <v>53</v>
      </c>
    </row>
    <row r="17" spans="1:4" ht="32.25" customHeight="1" x14ac:dyDescent="0.25">
      <c r="A17" s="24" t="s">
        <v>64</v>
      </c>
      <c r="B17" s="26" t="s">
        <v>18</v>
      </c>
      <c r="C17" s="28">
        <v>58</v>
      </c>
      <c r="D17" s="30" t="s">
        <v>19</v>
      </c>
    </row>
    <row r="18" spans="1:4" ht="109.5" customHeight="1" x14ac:dyDescent="0.25">
      <c r="A18" s="25"/>
      <c r="B18" s="27"/>
      <c r="C18" s="29"/>
      <c r="D18" s="31"/>
    </row>
    <row r="19" spans="1:4" ht="18.75" x14ac:dyDescent="0.25">
      <c r="A19" s="35" t="s">
        <v>10</v>
      </c>
      <c r="B19" s="36"/>
      <c r="C19" s="36"/>
      <c r="D19" s="37"/>
    </row>
    <row r="20" spans="1:4" ht="123" customHeight="1" x14ac:dyDescent="0.25">
      <c r="A20" s="42" t="s">
        <v>65</v>
      </c>
      <c r="B20" s="11" t="s">
        <v>20</v>
      </c>
      <c r="C20" s="4">
        <v>8</v>
      </c>
      <c r="D20" s="14" t="str">
        <f>'[2]BĮ MVP forma '!D20</f>
        <v>Direktorius</v>
      </c>
    </row>
    <row r="21" spans="1:4" ht="19.5" customHeight="1" x14ac:dyDescent="0.25">
      <c r="A21" s="43"/>
      <c r="B21" s="11" t="s">
        <v>21</v>
      </c>
      <c r="C21" s="4">
        <v>4000</v>
      </c>
      <c r="D21" s="14" t="str">
        <f>'[2]BĮ MVP forma '!D21</f>
        <v>Direktorius, direktoriaus pavaduotoja ugdymui, direktoriaus pavaduotoja ūkio reikalams</v>
      </c>
    </row>
    <row r="22" spans="1:4" ht="43.5" customHeight="1" x14ac:dyDescent="0.25">
      <c r="A22" s="40"/>
      <c r="B22" s="11" t="s">
        <v>22</v>
      </c>
      <c r="C22" s="4">
        <v>90</v>
      </c>
      <c r="D22" s="14" t="str">
        <f>'[2]BĮ MVP forma '!D22</f>
        <v>Direktorius, direktoriaus pavaduotoja ugdymui, direktoriaus pavaduotoja ūkio reikalams</v>
      </c>
    </row>
    <row r="23" spans="1:4" ht="32.25" customHeight="1" x14ac:dyDescent="0.25">
      <c r="A23" s="24" t="s">
        <v>54</v>
      </c>
      <c r="B23" s="11" t="s">
        <v>23</v>
      </c>
      <c r="C23" s="4">
        <v>95</v>
      </c>
      <c r="D23" s="9" t="str">
        <f>'[2]BĮ MVP forma '!D23</f>
        <v>Direktorius, direktoriaus pavaduotoja ūkio reikalams</v>
      </c>
    </row>
    <row r="24" spans="1:4" ht="55.5" customHeight="1" x14ac:dyDescent="0.25">
      <c r="A24" s="41"/>
      <c r="B24" s="11" t="s">
        <v>24</v>
      </c>
      <c r="C24" s="4">
        <v>95</v>
      </c>
      <c r="D24" s="9" t="str">
        <f>'[2]BĮ MVP forma '!D24</f>
        <v>Direktorius, direktoriaus pavaduotoja ūkio reikalams</v>
      </c>
    </row>
    <row r="25" spans="1:4" ht="47.25" customHeight="1" x14ac:dyDescent="0.25">
      <c r="A25" s="25"/>
      <c r="B25" s="11" t="s">
        <v>25</v>
      </c>
      <c r="C25" s="4">
        <v>85</v>
      </c>
      <c r="D25" s="9" t="str">
        <f>'[2]BĮ MVP forma '!D25</f>
        <v>Direktorius, direktoriaus pavaduotoja ūkio reikalams</v>
      </c>
    </row>
    <row r="26" spans="1:4" ht="18.75" x14ac:dyDescent="0.25">
      <c r="A26" s="35" t="s">
        <v>11</v>
      </c>
      <c r="B26" s="36"/>
      <c r="C26" s="36"/>
      <c r="D26" s="37"/>
    </row>
    <row r="27" spans="1:4" ht="39" customHeight="1" x14ac:dyDescent="0.25">
      <c r="A27" s="42" t="s">
        <v>66</v>
      </c>
      <c r="B27" s="11" t="s">
        <v>26</v>
      </c>
      <c r="C27" s="4">
        <v>10</v>
      </c>
      <c r="D27" s="9" t="str">
        <f>'[2]BĮ MVP forma '!D27</f>
        <v>Direktorius, direktoriaus pavaduotoja ūkio reikalams</v>
      </c>
    </row>
    <row r="28" spans="1:4" ht="38.25" customHeight="1" x14ac:dyDescent="0.25">
      <c r="A28" s="43"/>
      <c r="B28" s="11" t="s">
        <v>27</v>
      </c>
      <c r="C28" s="4">
        <v>85</v>
      </c>
      <c r="D28" s="9" t="str">
        <f>'[2]BĮ MVP forma '!D28</f>
        <v>Direktorius, direktoriaus pavaduotoja ūkio reikalams</v>
      </c>
    </row>
    <row r="29" spans="1:4" ht="37.5" customHeight="1" x14ac:dyDescent="0.25">
      <c r="A29" s="43"/>
      <c r="B29" s="11" t="s">
        <v>28</v>
      </c>
      <c r="C29" s="4">
        <v>5</v>
      </c>
      <c r="D29" s="9" t="str">
        <f>'[2]BĮ MVP forma '!D29</f>
        <v>Direktorius, direktoriaus pavaduotoja ūkio reikalams</v>
      </c>
    </row>
    <row r="30" spans="1:4" ht="51" customHeight="1" x14ac:dyDescent="0.25">
      <c r="A30" s="40"/>
      <c r="B30" s="10" t="s">
        <v>29</v>
      </c>
      <c r="C30" s="4">
        <v>12</v>
      </c>
      <c r="D30" s="9" t="str">
        <f>'[2]BĮ MVP forma '!D30</f>
        <v>Direktorius, direktoriaus pavaduotoja ūkio reikalams</v>
      </c>
    </row>
    <row r="31" spans="1:4" ht="36" customHeight="1" x14ac:dyDescent="0.25">
      <c r="A31" s="35" t="s">
        <v>12</v>
      </c>
      <c r="B31" s="36"/>
      <c r="C31" s="36"/>
      <c r="D31" s="37"/>
    </row>
    <row r="32" spans="1:4" ht="80.25" customHeight="1" x14ac:dyDescent="0.25">
      <c r="A32" s="42" t="s">
        <v>56</v>
      </c>
      <c r="B32" s="11" t="s">
        <v>30</v>
      </c>
      <c r="C32" s="22">
        <v>159</v>
      </c>
      <c r="D32" s="14" t="str">
        <f>'[2]BĮ MVP forma '!D32</f>
        <v>Direktorius, direktoriaus pavaduotoja ugdymui</v>
      </c>
    </row>
    <row r="33" spans="1:4" ht="30" x14ac:dyDescent="0.25">
      <c r="A33" s="39"/>
      <c r="B33" s="11" t="s">
        <v>31</v>
      </c>
      <c r="C33" s="4">
        <v>6</v>
      </c>
      <c r="D33" s="14" t="str">
        <f>'[2]BĮ MVP forma '!D33</f>
        <v>Direktorius, direktoriaus pavaduotoja ugdymui</v>
      </c>
    </row>
    <row r="34" spans="1:4" ht="55.5" customHeight="1" x14ac:dyDescent="0.25">
      <c r="A34" s="44"/>
      <c r="B34" s="16" t="s">
        <v>32</v>
      </c>
      <c r="C34" s="4">
        <v>45</v>
      </c>
      <c r="D34" s="14" t="str">
        <f>'[2]BĮ MVP forma '!D34</f>
        <v>Direkrorius, direktoriaus pavaduotoja ugdymui, švietimo pagalbos specialistai</v>
      </c>
    </row>
    <row r="35" spans="1:4" ht="45" x14ac:dyDescent="0.25">
      <c r="A35" s="32" t="s">
        <v>67</v>
      </c>
      <c r="B35" s="11" t="s">
        <v>33</v>
      </c>
      <c r="C35" s="4">
        <v>20</v>
      </c>
      <c r="D35" s="14" t="str">
        <f>'[2]BĮ MVP forma '!D35</f>
        <v>Direkrorius, direktoriaus pavaduotoja ugdymui</v>
      </c>
    </row>
    <row r="36" spans="1:4" ht="108.75" customHeight="1" x14ac:dyDescent="0.25">
      <c r="A36" s="33"/>
      <c r="B36" s="11" t="s">
        <v>34</v>
      </c>
      <c r="C36" s="4">
        <v>1</v>
      </c>
      <c r="D36" s="14" t="str">
        <f>'[2]BĮ MVP forma '!D36</f>
        <v>Direkrorius, direktoriaus pavaduotoja ugdymui</v>
      </c>
    </row>
    <row r="37" spans="1:4" ht="104.25" customHeight="1" x14ac:dyDescent="0.25">
      <c r="A37" s="34"/>
      <c r="B37" s="11" t="s">
        <v>35</v>
      </c>
      <c r="C37" s="5">
        <v>45</v>
      </c>
      <c r="D37" s="14" t="str">
        <f>'[2]BĮ MVP forma '!D37</f>
        <v>Direkrorius, direktoriaus pavaduotoja ugdymui, švietimo pagalbos specialistai</v>
      </c>
    </row>
    <row r="38" spans="1:4" ht="18.75" x14ac:dyDescent="0.25">
      <c r="A38" s="35" t="s">
        <v>13</v>
      </c>
      <c r="B38" s="36"/>
      <c r="C38" s="36"/>
      <c r="D38" s="37"/>
    </row>
    <row r="39" spans="1:4" ht="78.75" customHeight="1" x14ac:dyDescent="0.25">
      <c r="A39" s="38" t="s">
        <v>68</v>
      </c>
      <c r="B39" s="11" t="s">
        <v>36</v>
      </c>
      <c r="C39" s="19">
        <v>74</v>
      </c>
      <c r="D39" s="14" t="s">
        <v>52</v>
      </c>
    </row>
    <row r="40" spans="1:4" ht="75" x14ac:dyDescent="0.25">
      <c r="A40" s="39"/>
      <c r="B40" s="11" t="s">
        <v>37</v>
      </c>
      <c r="C40" s="13">
        <v>76</v>
      </c>
      <c r="D40" s="14" t="s">
        <v>52</v>
      </c>
    </row>
    <row r="41" spans="1:4" ht="45" x14ac:dyDescent="0.25">
      <c r="A41" s="39"/>
      <c r="B41" s="11" t="s">
        <v>38</v>
      </c>
      <c r="C41" s="13">
        <v>90</v>
      </c>
      <c r="D41" s="14" t="s">
        <v>52</v>
      </c>
    </row>
    <row r="42" spans="1:4" ht="45" x14ac:dyDescent="0.25">
      <c r="A42" s="39"/>
      <c r="B42" s="11" t="s">
        <v>39</v>
      </c>
      <c r="C42" s="13">
        <v>72</v>
      </c>
      <c r="D42" s="14" t="s">
        <v>52</v>
      </c>
    </row>
    <row r="43" spans="1:4" ht="59.25" customHeight="1" x14ac:dyDescent="0.25">
      <c r="A43" s="39"/>
      <c r="B43" s="11" t="s">
        <v>40</v>
      </c>
      <c r="C43" s="13">
        <v>50</v>
      </c>
      <c r="D43" s="9" t="str">
        <f>'[2]BĮ MVP forma '!$D$47</f>
        <v>Direktorius, direktoriaus pavaduotoja ugdymui</v>
      </c>
    </row>
    <row r="44" spans="1:4" ht="45.75" customHeight="1" x14ac:dyDescent="0.25">
      <c r="A44" s="39"/>
      <c r="B44" s="11" t="s">
        <v>58</v>
      </c>
      <c r="C44" s="13">
        <v>70</v>
      </c>
      <c r="D44" s="9" t="str">
        <f>'[2]BĮ MVP forma '!$D$47</f>
        <v>Direktorius, direktoriaus pavaduotoja ugdymui</v>
      </c>
    </row>
    <row r="45" spans="1:4" ht="40.5" customHeight="1" x14ac:dyDescent="0.25">
      <c r="A45" s="39"/>
      <c r="B45" s="11" t="s">
        <v>41</v>
      </c>
      <c r="C45" s="19">
        <v>12</v>
      </c>
      <c r="D45" s="9" t="str">
        <f>'[2]BĮ MVP forma '!$D$47</f>
        <v>Direktorius, direktoriaus pavaduotoja ugdymui</v>
      </c>
    </row>
    <row r="46" spans="1:4" ht="42.75" customHeight="1" x14ac:dyDescent="0.25">
      <c r="A46" s="39"/>
      <c r="B46" s="11" t="s">
        <v>42</v>
      </c>
      <c r="C46" s="13">
        <v>99</v>
      </c>
      <c r="D46" s="9" t="str">
        <f>'[2]BĮ MVP forma '!$D$47</f>
        <v>Direktorius, direktoriaus pavaduotoja ugdymui</v>
      </c>
    </row>
    <row r="47" spans="1:4" ht="76.5" customHeight="1" x14ac:dyDescent="0.25">
      <c r="A47" s="39"/>
      <c r="B47" s="11" t="s">
        <v>43</v>
      </c>
      <c r="C47" s="13">
        <v>80</v>
      </c>
      <c r="D47" s="14" t="s">
        <v>52</v>
      </c>
    </row>
    <row r="48" spans="1:4" ht="60" customHeight="1" x14ac:dyDescent="0.25">
      <c r="A48" s="39"/>
      <c r="B48" s="11" t="s">
        <v>44</v>
      </c>
      <c r="C48" s="18">
        <v>72</v>
      </c>
      <c r="D48" s="14" t="s">
        <v>52</v>
      </c>
    </row>
    <row r="49" spans="1:4" ht="75.75" customHeight="1" x14ac:dyDescent="0.25">
      <c r="A49" s="39"/>
      <c r="B49" s="11" t="s">
        <v>45</v>
      </c>
      <c r="C49" s="13">
        <v>50</v>
      </c>
      <c r="D49" s="9" t="str">
        <f>'[2]BĮ MVP forma '!$D$47</f>
        <v>Direktorius, direktoriaus pavaduotoja ugdymui</v>
      </c>
    </row>
    <row r="50" spans="1:4" ht="57.75" customHeight="1" x14ac:dyDescent="0.25">
      <c r="A50" s="40"/>
      <c r="B50" s="15" t="s">
        <v>57</v>
      </c>
      <c r="C50" s="18">
        <v>70</v>
      </c>
      <c r="D50" s="9" t="str">
        <f>'[2]BĮ MVP forma '!$D$47</f>
        <v>Direktorius, direktoriaus pavaduotoja ugdymui</v>
      </c>
    </row>
    <row r="51" spans="1:4" ht="42.75" customHeight="1" x14ac:dyDescent="0.25">
      <c r="A51" s="32" t="s">
        <v>55</v>
      </c>
      <c r="B51" s="11" t="s">
        <v>46</v>
      </c>
      <c r="C51" s="18">
        <v>65</v>
      </c>
      <c r="D51" s="14" t="s">
        <v>52</v>
      </c>
    </row>
    <row r="52" spans="1:4" ht="60" customHeight="1" x14ac:dyDescent="0.25">
      <c r="A52" s="41"/>
      <c r="B52" s="11" t="s">
        <v>47</v>
      </c>
      <c r="C52" s="13">
        <v>50</v>
      </c>
      <c r="D52" s="14" t="s">
        <v>52</v>
      </c>
    </row>
    <row r="53" spans="1:4" ht="66.75" customHeight="1" x14ac:dyDescent="0.25">
      <c r="A53" s="25"/>
      <c r="B53" s="11" t="s">
        <v>48</v>
      </c>
      <c r="C53" s="5">
        <v>68</v>
      </c>
      <c r="D53" s="14" t="s">
        <v>52</v>
      </c>
    </row>
    <row r="54" spans="1:4" ht="45" x14ac:dyDescent="0.25">
      <c r="A54" s="24" t="s">
        <v>69</v>
      </c>
      <c r="B54" s="11" t="s">
        <v>49</v>
      </c>
      <c r="C54" s="4">
        <v>50</v>
      </c>
      <c r="D54" s="14" t="s">
        <v>51</v>
      </c>
    </row>
    <row r="55" spans="1:4" ht="80.25" customHeight="1" x14ac:dyDescent="0.25">
      <c r="A55" s="25"/>
      <c r="B55" s="11" t="s">
        <v>50</v>
      </c>
      <c r="C55" s="5">
        <v>50</v>
      </c>
      <c r="D55" s="14" t="s">
        <v>51</v>
      </c>
    </row>
    <row r="56" spans="1:4" x14ac:dyDescent="0.25">
      <c r="B56" s="1"/>
      <c r="C56" s="1"/>
      <c r="D56" s="1"/>
    </row>
    <row r="57" spans="1:4" ht="75" customHeight="1" x14ac:dyDescent="0.25">
      <c r="A57" s="21" t="s">
        <v>71</v>
      </c>
      <c r="B57" s="1"/>
      <c r="C57" s="1"/>
      <c r="D57" s="1"/>
    </row>
    <row r="58" spans="1:4" x14ac:dyDescent="0.25">
      <c r="B58" s="1"/>
      <c r="C58" s="1"/>
      <c r="D58" s="1"/>
    </row>
    <row r="59" spans="1:4" x14ac:dyDescent="0.25">
      <c r="B59" s="1"/>
      <c r="C59" s="1"/>
      <c r="D59" s="1"/>
    </row>
    <row r="60" spans="1:4" x14ac:dyDescent="0.25">
      <c r="B60" s="1"/>
      <c r="C60" s="1"/>
      <c r="D60" s="1"/>
    </row>
  </sheetData>
  <mergeCells count="23">
    <mergeCell ref="D1:E1"/>
    <mergeCell ref="A12:A16"/>
    <mergeCell ref="A3:D3"/>
    <mergeCell ref="A4:D4"/>
    <mergeCell ref="B9:D9"/>
    <mergeCell ref="A11:D11"/>
    <mergeCell ref="B8:D8"/>
    <mergeCell ref="A54:A55"/>
    <mergeCell ref="B17:B18"/>
    <mergeCell ref="C17:C18"/>
    <mergeCell ref="D17:D18"/>
    <mergeCell ref="A35:A37"/>
    <mergeCell ref="A38:D38"/>
    <mergeCell ref="A39:A50"/>
    <mergeCell ref="A51:A53"/>
    <mergeCell ref="A19:D19"/>
    <mergeCell ref="A26:D26"/>
    <mergeCell ref="A20:A22"/>
    <mergeCell ref="A23:A25"/>
    <mergeCell ref="A27:A30"/>
    <mergeCell ref="A31:D31"/>
    <mergeCell ref="A32:A34"/>
    <mergeCell ref="A17:A18"/>
  </mergeCells>
  <pageMargins left="0.7" right="0.7" top="0.75" bottom="0.75" header="0.3" footer="0.3"/>
  <pageSetup scale="68" fitToHeight="0" orientation="landscape" horizontalDpi="4294967294" verticalDpi="4294967294" r:id="rId1"/>
  <rowBreaks count="1" manualBreakCount="1">
    <brk id="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Kauno lopšelio-darželio ,,Tukas</vt:lpstr>
      <vt:lpstr>'Kauno lopšelio-darželio ,,Tukas'!Print_Area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Macijauskytė</dc:creator>
  <cp:lastModifiedBy>DTK1</cp:lastModifiedBy>
  <cp:lastPrinted>2019-12-09T14:24:46Z</cp:lastPrinted>
  <dcterms:created xsi:type="dcterms:W3CDTF">2019-05-23T09:01:06Z</dcterms:created>
  <dcterms:modified xsi:type="dcterms:W3CDTF">2024-03-15T08:49:33Z</dcterms:modified>
</cp:coreProperties>
</file>